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Доп.конкурс" sheetId="4" r:id="rId1"/>
  </sheets>
  <definedNames>
    <definedName name="_xlnm._FilterDatabase" localSheetId="0" hidden="1">Доп.конкурс!$A$2:$E$36</definedName>
    <definedName name="_xlnm.Print_Area" localSheetId="0">Доп.конкурс!$A$1:$E$36</definedName>
  </definedNames>
  <calcPr calcId="125725"/>
</workbook>
</file>

<file path=xl/calcChain.xml><?xml version="1.0" encoding="utf-8"?>
<calcChain xmlns="http://schemas.openxmlformats.org/spreadsheetml/2006/main">
  <c r="E36" i="4"/>
  <c r="E35" l="1"/>
  <c r="E33"/>
  <c r="E31"/>
  <c r="E28"/>
  <c r="E25" l="1"/>
  <c r="E23"/>
  <c r="E20"/>
  <c r="E18"/>
  <c r="E16"/>
  <c r="E14"/>
  <c r="E12"/>
  <c r="E10"/>
</calcChain>
</file>

<file path=xl/sharedStrings.xml><?xml version="1.0" encoding="utf-8"?>
<sst xmlns="http://schemas.openxmlformats.org/spreadsheetml/2006/main" count="69" uniqueCount="52">
  <si>
    <t>№</t>
  </si>
  <si>
    <t>Образовательная организация</t>
  </si>
  <si>
    <t>Код спеиальности, профессии</t>
  </si>
  <si>
    <t>Наименование специальностей и профессий среднего профессионального образования</t>
  </si>
  <si>
    <t>среднего общего образования</t>
  </si>
  <si>
    <t>БПОУ ВО "Белозерский индустриально-педагогический колледж имени А.А. Желобовского"</t>
  </si>
  <si>
    <t>44.02.02</t>
  </si>
  <si>
    <t>Преподавание в начальных классах</t>
  </si>
  <si>
    <t>44.02.01</t>
  </si>
  <si>
    <t>Дошкольное образование</t>
  </si>
  <si>
    <t>36.02.01</t>
  </si>
  <si>
    <t>Ветеринария</t>
  </si>
  <si>
    <t>38.02.01</t>
  </si>
  <si>
    <t>Экономика и бухгалтерский учет (по отраслям)</t>
  </si>
  <si>
    <t>40.02.01</t>
  </si>
  <si>
    <t>Право и организация социального обеспечения</t>
  </si>
  <si>
    <t>38.02.04</t>
  </si>
  <si>
    <t>АПОУ ВО "Вологодский колледж связи и информационных технологий"</t>
  </si>
  <si>
    <t>10.02.04</t>
  </si>
  <si>
    <t>БПОУ ВО "Вологодский аграрно-экономический колледж"</t>
  </si>
  <si>
    <t>38.02.02</t>
  </si>
  <si>
    <t>38.02.07</t>
  </si>
  <si>
    <t>Банковское дело</t>
  </si>
  <si>
    <t>БПОУ ВО "Вологодский строительный колледж"</t>
  </si>
  <si>
    <t>08.01.07</t>
  </si>
  <si>
    <t>Мастер общестроительных работ</t>
  </si>
  <si>
    <t>08.02.01</t>
  </si>
  <si>
    <t>БПОУ ВО "Сокольский лесопромышленный политехнический техникум"</t>
  </si>
  <si>
    <t>БПОУ ВО "Сокольский педагогический колледж"</t>
  </si>
  <si>
    <t>БПОУ ВО "Череповецкий строительный колледж имени А.А. Лепехина"</t>
  </si>
  <si>
    <t>Итого:</t>
  </si>
  <si>
    <t>БПОУ ВО "Вологодский промышленно-технологический техникум"</t>
  </si>
  <si>
    <t>ИТОГ:</t>
  </si>
  <si>
    <t>Объемы контрольных цифр приема на 2021/2022 учебный год</t>
  </si>
  <si>
    <t>Страховое дело (по отраслям)</t>
  </si>
  <si>
    <t>Коммерция по отраслям</t>
  </si>
  <si>
    <t>Обеспечение информационной безопасности телекоммуникационных систем</t>
  </si>
  <si>
    <t>35.02.04</t>
  </si>
  <si>
    <t>Технология комплексной переработки древесины</t>
  </si>
  <si>
    <t>Строительство и эксплуатация зданий и сооружений</t>
  </si>
  <si>
    <t>44.02.04</t>
  </si>
  <si>
    <t>Специальное дошкольное образование</t>
  </si>
  <si>
    <t>БПОУ ВО "Вологодский областной медицинский колледж"</t>
  </si>
  <si>
    <t>31.02.01</t>
  </si>
  <si>
    <t>Лечебное дело</t>
  </si>
  <si>
    <t>34.02.01</t>
  </si>
  <si>
    <t>Сестринское дело</t>
  </si>
  <si>
    <t>БПОУ ВО "Череповецкий медицинский колледж имени Н.М. Амосова"</t>
  </si>
  <si>
    <t>БПОУ ВО "Великоустюгский медицинский колледж имени Н.П. Бычихина"</t>
  </si>
  <si>
    <t>Вологодский техникум железнодорожного транспорта – 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</t>
  </si>
  <si>
    <t>23.02.06</t>
  </si>
  <si>
    <t>Техническая эксплуатация подвижного состава железных дорог (ЭПС, тепловозы)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</si>
</sst>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0" fillId="0" borderId="18" xfId="0" applyBorder="1" applyAlignment="1">
      <alignment horizontal="center" vertical="top"/>
    </xf>
    <xf numFmtId="0" fontId="0" fillId="0" borderId="17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1" fillId="2" borderId="8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2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0" fillId="0" borderId="2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" fillId="2" borderId="13" xfId="0" applyFont="1" applyFill="1" applyBorder="1" applyAlignment="1">
      <alignment horizontal="right" vertical="top"/>
    </xf>
    <xf numFmtId="0" fontId="1" fillId="2" borderId="14" xfId="0" applyFont="1" applyFill="1" applyBorder="1" applyAlignment="1">
      <alignment horizontal="right" vertical="top"/>
    </xf>
    <xf numFmtId="0" fontId="1" fillId="2" borderId="15" xfId="0" applyFont="1" applyFill="1" applyBorder="1" applyAlignment="1">
      <alignment horizontal="right" vertical="top"/>
    </xf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tabSelected="1" view="pageBreakPreview" zoomScale="85" zoomScaleNormal="40" zoomScaleSheetLayoutView="85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I13" sqref="I13"/>
    </sheetView>
  </sheetViews>
  <sheetFormatPr defaultRowHeight="15"/>
  <cols>
    <col min="1" max="1" width="9.140625" style="2"/>
    <col min="2" max="2" width="30.7109375" customWidth="1"/>
    <col min="3" max="3" width="20.7109375" style="3" customWidth="1"/>
    <col min="4" max="4" width="70.7109375" style="4" customWidth="1"/>
    <col min="5" max="5" width="13.7109375" style="2" customWidth="1"/>
  </cols>
  <sheetData>
    <row r="1" spans="1:5" ht="19.5" customHeight="1" thickBot="1">
      <c r="A1" s="33" t="s">
        <v>33</v>
      </c>
      <c r="B1" s="33"/>
      <c r="C1" s="33"/>
      <c r="D1" s="33"/>
      <c r="E1" s="33"/>
    </row>
    <row r="2" spans="1:5" ht="15" customHeight="1">
      <c r="A2" s="34" t="s">
        <v>0</v>
      </c>
      <c r="B2" s="37" t="s">
        <v>1</v>
      </c>
      <c r="C2" s="40" t="s">
        <v>2</v>
      </c>
      <c r="D2" s="37" t="s">
        <v>3</v>
      </c>
      <c r="E2" s="16"/>
    </row>
    <row r="3" spans="1:5" ht="15" customHeight="1">
      <c r="A3" s="35"/>
      <c r="B3" s="38"/>
      <c r="C3" s="41"/>
      <c r="D3" s="38"/>
      <c r="E3" s="19"/>
    </row>
    <row r="4" spans="1:5" ht="45.75" thickBot="1">
      <c r="A4" s="36"/>
      <c r="B4" s="39"/>
      <c r="C4" s="42"/>
      <c r="D4" s="39"/>
      <c r="E4" s="12" t="s">
        <v>4</v>
      </c>
    </row>
    <row r="5" spans="1:5">
      <c r="A5" s="45">
        <v>1</v>
      </c>
      <c r="B5" s="47" t="s">
        <v>19</v>
      </c>
      <c r="C5" s="13" t="s">
        <v>10</v>
      </c>
      <c r="D5" s="5" t="s">
        <v>11</v>
      </c>
      <c r="E5" s="6"/>
    </row>
    <row r="6" spans="1:5">
      <c r="A6" s="46"/>
      <c r="B6" s="48"/>
      <c r="C6" s="14" t="s">
        <v>12</v>
      </c>
      <c r="D6" s="1" t="s">
        <v>13</v>
      </c>
      <c r="E6" s="7">
        <v>25</v>
      </c>
    </row>
    <row r="7" spans="1:5">
      <c r="A7" s="46"/>
      <c r="B7" s="48"/>
      <c r="C7" s="14" t="s">
        <v>20</v>
      </c>
      <c r="D7" s="1" t="s">
        <v>34</v>
      </c>
      <c r="E7" s="7"/>
    </row>
    <row r="8" spans="1:5">
      <c r="A8" s="46"/>
      <c r="B8" s="48"/>
      <c r="C8" s="14" t="s">
        <v>16</v>
      </c>
      <c r="D8" s="1" t="s">
        <v>35</v>
      </c>
      <c r="E8" s="7">
        <v>25</v>
      </c>
    </row>
    <row r="9" spans="1:5">
      <c r="A9" s="46"/>
      <c r="B9" s="48"/>
      <c r="C9" s="14" t="s">
        <v>21</v>
      </c>
      <c r="D9" s="1" t="s">
        <v>22</v>
      </c>
      <c r="E9" s="7">
        <v>25</v>
      </c>
    </row>
    <row r="10" spans="1:5" ht="15.75" thickBot="1">
      <c r="A10" s="49" t="s">
        <v>30</v>
      </c>
      <c r="B10" s="50"/>
      <c r="C10" s="50"/>
      <c r="D10" s="51"/>
      <c r="E10" s="9">
        <f t="shared" ref="E10" si="0">SUM(E5:E9)</f>
        <v>75</v>
      </c>
    </row>
    <row r="11" spans="1:5" s="2" customFormat="1" ht="45">
      <c r="A11" s="24"/>
      <c r="B11" s="25" t="s">
        <v>17</v>
      </c>
      <c r="C11" s="14" t="s">
        <v>18</v>
      </c>
      <c r="D11" s="1" t="s">
        <v>36</v>
      </c>
      <c r="E11" s="7">
        <v>25</v>
      </c>
    </row>
    <row r="12" spans="1:5" s="2" customFormat="1" ht="15.75" thickBot="1">
      <c r="A12" s="31" t="s">
        <v>30</v>
      </c>
      <c r="B12" s="32"/>
      <c r="C12" s="32"/>
      <c r="D12" s="32"/>
      <c r="E12" s="9">
        <f>SUM(E11:E11)</f>
        <v>25</v>
      </c>
    </row>
    <row r="13" spans="1:5" s="2" customFormat="1" ht="45" customHeight="1">
      <c r="A13" s="24"/>
      <c r="B13" s="25" t="s">
        <v>31</v>
      </c>
      <c r="C13" s="14" t="s">
        <v>14</v>
      </c>
      <c r="D13" s="1" t="s">
        <v>15</v>
      </c>
      <c r="E13" s="7">
        <v>25</v>
      </c>
    </row>
    <row r="14" spans="1:5" s="2" customFormat="1">
      <c r="A14" s="43" t="s">
        <v>30</v>
      </c>
      <c r="B14" s="44"/>
      <c r="C14" s="44"/>
      <c r="D14" s="44"/>
      <c r="E14" s="10">
        <f>SUM(E13:E13)</f>
        <v>25</v>
      </c>
    </row>
    <row r="15" spans="1:5" s="2" customFormat="1" ht="30">
      <c r="A15" s="26"/>
      <c r="B15" s="27" t="s">
        <v>23</v>
      </c>
      <c r="C15" s="14" t="s">
        <v>26</v>
      </c>
      <c r="D15" s="1" t="s">
        <v>39</v>
      </c>
      <c r="E15" s="7">
        <v>25</v>
      </c>
    </row>
    <row r="16" spans="1:5" s="2" customFormat="1" ht="15.75" thickBot="1">
      <c r="A16" s="31" t="s">
        <v>30</v>
      </c>
      <c r="B16" s="32"/>
      <c r="C16" s="32"/>
      <c r="D16" s="32"/>
      <c r="E16" s="8">
        <f>SUM(E15:E15)</f>
        <v>25</v>
      </c>
    </row>
    <row r="17" spans="1:5" s="2" customFormat="1" ht="60">
      <c r="A17" s="24"/>
      <c r="B17" s="25" t="s">
        <v>5</v>
      </c>
      <c r="C17" s="14" t="s">
        <v>6</v>
      </c>
      <c r="D17" s="1" t="s">
        <v>7</v>
      </c>
      <c r="E17" s="7">
        <v>25</v>
      </c>
    </row>
    <row r="18" spans="1:5" s="2" customFormat="1" ht="15.75" thickBot="1">
      <c r="A18" s="31" t="s">
        <v>30</v>
      </c>
      <c r="B18" s="32"/>
      <c r="C18" s="32"/>
      <c r="D18" s="32"/>
      <c r="E18" s="9">
        <f>SUM(E17:E17)</f>
        <v>25</v>
      </c>
    </row>
    <row r="19" spans="1:5" s="2" customFormat="1" ht="45" customHeight="1">
      <c r="A19" s="20"/>
      <c r="B19" s="21" t="s">
        <v>27</v>
      </c>
      <c r="C19" s="14" t="s">
        <v>37</v>
      </c>
      <c r="D19" s="1" t="s">
        <v>38</v>
      </c>
      <c r="E19" s="7">
        <v>25</v>
      </c>
    </row>
    <row r="20" spans="1:5" s="2" customFormat="1" ht="15.75" thickBot="1">
      <c r="A20" s="31" t="s">
        <v>30</v>
      </c>
      <c r="B20" s="32"/>
      <c r="C20" s="32"/>
      <c r="D20" s="32"/>
      <c r="E20" s="9">
        <f>SUM(E19:E19)</f>
        <v>25</v>
      </c>
    </row>
    <row r="21" spans="1:5" s="2" customFormat="1">
      <c r="A21" s="45">
        <v>7</v>
      </c>
      <c r="B21" s="47" t="s">
        <v>28</v>
      </c>
      <c r="C21" s="13" t="s">
        <v>8</v>
      </c>
      <c r="D21" s="5" t="s">
        <v>9</v>
      </c>
      <c r="E21" s="6">
        <v>25</v>
      </c>
    </row>
    <row r="22" spans="1:5" s="2" customFormat="1">
      <c r="A22" s="46"/>
      <c r="B22" s="48"/>
      <c r="C22" s="14" t="s">
        <v>40</v>
      </c>
      <c r="D22" s="1" t="s">
        <v>41</v>
      </c>
      <c r="E22" s="7">
        <v>25</v>
      </c>
    </row>
    <row r="23" spans="1:5" s="2" customFormat="1" ht="15.75" thickBot="1">
      <c r="A23" s="31" t="s">
        <v>30</v>
      </c>
      <c r="B23" s="32"/>
      <c r="C23" s="32"/>
      <c r="D23" s="32"/>
      <c r="E23" s="9">
        <f>SUM(E21:E22)</f>
        <v>50</v>
      </c>
    </row>
    <row r="24" spans="1:5" s="2" customFormat="1" ht="47.25" customHeight="1">
      <c r="A24" s="23">
        <v>8</v>
      </c>
      <c r="B24" s="22" t="s">
        <v>29</v>
      </c>
      <c r="C24" s="15" t="s">
        <v>24</v>
      </c>
      <c r="D24" s="1" t="s">
        <v>25</v>
      </c>
      <c r="E24" s="7">
        <v>25</v>
      </c>
    </row>
    <row r="25" spans="1:5" s="2" customFormat="1" ht="15.75" thickBot="1">
      <c r="A25" s="31" t="s">
        <v>30</v>
      </c>
      <c r="B25" s="32"/>
      <c r="C25" s="32"/>
      <c r="D25" s="32"/>
      <c r="E25" s="9">
        <f>SUM(E24:E24)</f>
        <v>25</v>
      </c>
    </row>
    <row r="26" spans="1:5" s="2" customFormat="1">
      <c r="A26" s="45">
        <v>9</v>
      </c>
      <c r="B26" s="47" t="s">
        <v>42</v>
      </c>
      <c r="C26" s="17" t="s">
        <v>43</v>
      </c>
      <c r="D26" s="5" t="s">
        <v>44</v>
      </c>
      <c r="E26" s="6">
        <v>47</v>
      </c>
    </row>
    <row r="27" spans="1:5" s="2" customFormat="1" ht="35.25" customHeight="1">
      <c r="A27" s="46"/>
      <c r="B27" s="48"/>
      <c r="C27" s="18" t="s">
        <v>45</v>
      </c>
      <c r="D27" s="1" t="s">
        <v>46</v>
      </c>
      <c r="E27" s="7">
        <v>97</v>
      </c>
    </row>
    <row r="28" spans="1:5" s="2" customFormat="1" ht="15" customHeight="1" thickBot="1">
      <c r="A28" s="49" t="s">
        <v>30</v>
      </c>
      <c r="B28" s="50"/>
      <c r="C28" s="50"/>
      <c r="D28" s="51"/>
      <c r="E28" s="9">
        <f>SUM(E26:E27)</f>
        <v>144</v>
      </c>
    </row>
    <row r="29" spans="1:5" s="2" customFormat="1">
      <c r="A29" s="45">
        <v>10</v>
      </c>
      <c r="B29" s="47" t="s">
        <v>47</v>
      </c>
      <c r="C29" s="17" t="s">
        <v>43</v>
      </c>
      <c r="D29" s="5" t="s">
        <v>44</v>
      </c>
      <c r="E29" s="6">
        <v>42</v>
      </c>
    </row>
    <row r="30" spans="1:5" s="2" customFormat="1" ht="31.5" customHeight="1">
      <c r="A30" s="46"/>
      <c r="B30" s="48"/>
      <c r="C30" s="18" t="s">
        <v>45</v>
      </c>
      <c r="D30" s="1" t="s">
        <v>46</v>
      </c>
      <c r="E30" s="7">
        <v>90</v>
      </c>
    </row>
    <row r="31" spans="1:5" s="2" customFormat="1" ht="15" customHeight="1" thickBot="1">
      <c r="A31" s="43" t="s">
        <v>30</v>
      </c>
      <c r="B31" s="44"/>
      <c r="C31" s="44"/>
      <c r="D31" s="44"/>
      <c r="E31" s="10">
        <f>SUM(E29:E30)</f>
        <v>132</v>
      </c>
    </row>
    <row r="32" spans="1:5" s="2" customFormat="1" ht="46.5" customHeight="1">
      <c r="A32" s="23">
        <v>11</v>
      </c>
      <c r="B32" s="22" t="s">
        <v>48</v>
      </c>
      <c r="C32" s="17" t="s">
        <v>43</v>
      </c>
      <c r="D32" s="5" t="s">
        <v>44</v>
      </c>
      <c r="E32" s="6">
        <v>25</v>
      </c>
    </row>
    <row r="33" spans="1:5" s="2" customFormat="1" ht="15.75" thickBot="1">
      <c r="A33" s="31" t="s">
        <v>30</v>
      </c>
      <c r="B33" s="32"/>
      <c r="C33" s="32"/>
      <c r="D33" s="32"/>
      <c r="E33" s="9">
        <f>SUM(E32:E32)</f>
        <v>25</v>
      </c>
    </row>
    <row r="34" spans="1:5" s="2" customFormat="1" ht="150">
      <c r="A34" s="30">
        <v>12</v>
      </c>
      <c r="B34" s="28" t="s">
        <v>49</v>
      </c>
      <c r="C34" s="29" t="s">
        <v>50</v>
      </c>
      <c r="D34" s="5" t="s">
        <v>51</v>
      </c>
      <c r="E34" s="6">
        <v>25</v>
      </c>
    </row>
    <row r="35" spans="1:5" ht="15.75" thickBot="1">
      <c r="A35" s="31" t="s">
        <v>30</v>
      </c>
      <c r="B35" s="32"/>
      <c r="C35" s="32"/>
      <c r="D35" s="32"/>
      <c r="E35" s="9">
        <f>SUM(E34:E34)</f>
        <v>25</v>
      </c>
    </row>
    <row r="36" spans="1:5" ht="15.75" thickBot="1">
      <c r="A36" s="52" t="s">
        <v>32</v>
      </c>
      <c r="B36" s="53"/>
      <c r="C36" s="53"/>
      <c r="D36" s="54"/>
      <c r="E36" s="11">
        <f>SUM(E35,E33,E31,E28,E25,E23,E20,E18,E16,E14,E12,E10)</f>
        <v>601</v>
      </c>
    </row>
  </sheetData>
  <autoFilter ref="A2:E36">
    <filterColumn colId="4"/>
  </autoFilter>
  <mergeCells count="26">
    <mergeCell ref="A36:D36"/>
    <mergeCell ref="A33:D33"/>
    <mergeCell ref="A28:D28"/>
    <mergeCell ref="A29:A30"/>
    <mergeCell ref="B29:B30"/>
    <mergeCell ref="A31:D31"/>
    <mergeCell ref="A35:D35"/>
    <mergeCell ref="A25:D25"/>
    <mergeCell ref="A26:A27"/>
    <mergeCell ref="B26:B27"/>
    <mergeCell ref="A21:A22"/>
    <mergeCell ref="B21:B22"/>
    <mergeCell ref="A23:D23"/>
    <mergeCell ref="A20:D20"/>
    <mergeCell ref="A18:D18"/>
    <mergeCell ref="A1:E1"/>
    <mergeCell ref="A12:D12"/>
    <mergeCell ref="A2:A4"/>
    <mergeCell ref="B2:B4"/>
    <mergeCell ref="C2:C4"/>
    <mergeCell ref="D2:D4"/>
    <mergeCell ref="A16:D16"/>
    <mergeCell ref="A14:D14"/>
    <mergeCell ref="A5:A9"/>
    <mergeCell ref="B5:B9"/>
    <mergeCell ref="A10:D10"/>
  </mergeCells>
  <pageMargins left="0.78740157480314965" right="0.39370078740157483" top="0.78740157480314965" bottom="0.78740157480314965" header="0.31496062992125984" footer="0.31496062992125984"/>
  <pageSetup paperSize="9" scale="53" fitToWidth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Доп.конкурс</vt:lpstr>
      <vt:lpstr>Доп.конкурс!Область_печати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gladkonogikhma</dc:creator>
  <cp:lastModifiedBy>GladkonogikhMA</cp:lastModifiedBy>
  <cp:lastPrinted>2021-07-06T08:41:11Z</cp:lastPrinted>
  <dcterms:created xsi:type="dcterms:W3CDTF">2019-10-13T10:57:34Z</dcterms:created>
  <dcterms:modified xsi:type="dcterms:W3CDTF">2021-07-07T12:09:14Z</dcterms:modified>
</cp:coreProperties>
</file>